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附件1" sheetId="1" r:id="rId1"/>
    <sheet name="附件2" sheetId="2" r:id="rId2"/>
    <sheet name="附件3" sheetId="3" r:id="rId3"/>
    <sheet name="附件4" sheetId="4" r:id="rId4"/>
  </sheets>
  <calcPr calcId="144525"/>
</workbook>
</file>

<file path=xl/sharedStrings.xml><?xml version="1.0" encoding="utf-8"?>
<sst xmlns="http://schemas.openxmlformats.org/spreadsheetml/2006/main" count="139" uniqueCount="67">
  <si>
    <t>附件1</t>
  </si>
  <si>
    <t>截至2021年末发行的新增政府一般债券情况表</t>
  </si>
  <si>
    <t>单位：万元</t>
  </si>
  <si>
    <t>部门名称</t>
  </si>
  <si>
    <t>债券信息</t>
  </si>
  <si>
    <t>债券项目情况</t>
  </si>
  <si>
    <t>备注</t>
  </si>
  <si>
    <t>债券名称</t>
  </si>
  <si>
    <t>债券编码</t>
  </si>
  <si>
    <t>债券类型</t>
  </si>
  <si>
    <t>债券规模（万元）</t>
  </si>
  <si>
    <t>发行时间（年/月/日）</t>
  </si>
  <si>
    <t>债券利率（%）</t>
  </si>
  <si>
    <t>债券期限（年）</t>
  </si>
  <si>
    <t>项目名称</t>
  </si>
  <si>
    <t>项目所在地区</t>
  </si>
  <si>
    <t>项目总投资</t>
  </si>
  <si>
    <t>项目已实现投资</t>
  </si>
  <si>
    <t>建设进度及运营情况</t>
  </si>
  <si>
    <t>其中：债券资金安排</t>
  </si>
  <si>
    <t>南宁师范大学</t>
  </si>
  <si>
    <t>2020年广西壮族自治区政府一般债券（二期）</t>
  </si>
  <si>
    <t>2005167</t>
  </si>
  <si>
    <t>一般债券</t>
  </si>
  <si>
    <t>南宁教育园区和桂林高校聚集区建设</t>
  </si>
  <si>
    <t>广西南宁</t>
  </si>
  <si>
    <t>分期建设，已入驻部分学生。</t>
  </si>
  <si>
    <t>2021年广西壮族自治区政府一般债券（二期）</t>
  </si>
  <si>
    <t>注：1.本表由使用一般债券资金的部门逐笔填列后于每年6月底前公开，本次反映2020-2021年末一般债券及对应项目情况。</t>
  </si>
  <si>
    <t xml:space="preserve">     2.项目所在地区按照标准行政区划名称填写。</t>
  </si>
  <si>
    <t xml:space="preserve">附件2                                                   </t>
  </si>
  <si>
    <t xml:space="preserve">                                                  </t>
  </si>
  <si>
    <t>截至2021年末发行的新增政府专项债券情况表</t>
  </si>
  <si>
    <t>债券项目资产类型</t>
  </si>
  <si>
    <t>已取得项目收益</t>
  </si>
  <si>
    <t>形成资产情况</t>
  </si>
  <si>
    <t>2020年广西壮族自治区政府高等学校专项债券（三期——十七期）</t>
  </si>
  <si>
    <t>Q2045-0020</t>
  </si>
  <si>
    <t>专项债券</t>
  </si>
  <si>
    <t>广西师范学院武鸣校区项目</t>
  </si>
  <si>
    <t>已形成资产21.13亿元</t>
  </si>
  <si>
    <t>2020年广西壮族自治区政府社会领域专项债券（八期——三十期）</t>
  </si>
  <si>
    <t>Q2045-0035</t>
  </si>
  <si>
    <t>2021年广西壮族自治区政府社会领域专项债券（一期——八期）</t>
  </si>
  <si>
    <t>2021年广西壮族自治区政府社会领域专项债券（二期——十三期）</t>
  </si>
  <si>
    <t>2021年广西壮族自治区政府社会领域专项债券（三期——十九期）</t>
  </si>
  <si>
    <t>注：本表由使用专项债券资金的部门逐笔填列后于每年6月底前公开，本次反映2020-2021年末专项债券及对应项目情况。</t>
  </si>
  <si>
    <t>附件3</t>
  </si>
  <si>
    <t>截至2021年末发行的新增地方政府一般债券</t>
  </si>
  <si>
    <t>南宁师范大学                                          单位：亿元</t>
  </si>
  <si>
    <t>序号</t>
  </si>
  <si>
    <t>截至2021年末新增一般债券资金收入</t>
  </si>
  <si>
    <t>截至2021年末新增一般债券资金安排的支出</t>
  </si>
  <si>
    <t>金额</t>
  </si>
  <si>
    <t>支出功能分类</t>
  </si>
  <si>
    <t>合计</t>
  </si>
  <si>
    <t>2017年年广西壮族自治区政府一般债券</t>
  </si>
  <si>
    <t>2050205高等教育</t>
  </si>
  <si>
    <t>2019年广西壮族自治区政府一般债券（一期）</t>
  </si>
  <si>
    <t>附件4</t>
  </si>
  <si>
    <t>截至2021年末发行的新增地方政府专项债券</t>
  </si>
  <si>
    <t>南宁师范大学                                         单位：亿元</t>
  </si>
  <si>
    <t>截至2021年末新增专项债券资金收入</t>
  </si>
  <si>
    <t>截至2021年末新增专项债券资金安排的支出</t>
  </si>
  <si>
    <t>2018年广西壮族自治区高等学校专项债（1期——10期）</t>
  </si>
  <si>
    <t>2290402 其他地方自行试点项目收益专项债券收入安排的支出</t>
  </si>
  <si>
    <t>2019年广西壮族自治区政府高等学校专项债（2期——12期）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</si>
</sst>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0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5"/>
      <color theme="1"/>
      <name val="仿宋_GB2312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1"/>
      <name val="宋体"/>
      <charset val="134"/>
      <scheme val="minor"/>
    </font>
    <font>
      <sz val="10"/>
      <color theme="1"/>
      <name val="Times New Roman"/>
      <charset val="134"/>
    </font>
    <font>
      <b/>
      <sz val="11"/>
      <color rgb="FF000000"/>
      <name val="宋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12" applyNumberFormat="0" applyAlignment="0" applyProtection="0">
      <alignment vertical="center"/>
    </xf>
    <xf numFmtId="0" fontId="29" fillId="11" borderId="8" applyNumberFormat="0" applyAlignment="0" applyProtection="0">
      <alignment vertical="center"/>
    </xf>
    <xf numFmtId="0" fontId="30" fillId="12" borderId="1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/>
    </xf>
    <xf numFmtId="0" fontId="6" fillId="0" borderId="5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6" xfId="0" applyFont="1" applyBorder="1" applyAlignment="1">
      <alignment horizontal="justify" vertical="center" wrapText="1"/>
    </xf>
    <xf numFmtId="14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7" xfId="0" applyFont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176" fontId="10" fillId="0" borderId="7" xfId="0" applyNumberFormat="1" applyFont="1" applyBorder="1" applyAlignment="1">
      <alignment horizontal="left" vertical="center" wrapText="1"/>
    </xf>
    <xf numFmtId="0" fontId="11" fillId="0" borderId="0" xfId="0" applyFont="1" applyBorder="1" applyAlignment="1"/>
    <xf numFmtId="14" fontId="11" fillId="0" borderId="0" xfId="0" applyNumberFormat="1" applyFont="1" applyBorder="1" applyAlignment="1"/>
    <xf numFmtId="0" fontId="12" fillId="0" borderId="7" xfId="49" applyNumberFormat="1" applyFont="1" applyFill="1" applyBorder="1" applyAlignment="1" applyProtection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12" fillId="0" borderId="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workbookViewId="0">
      <selection activeCell="A8" sqref="$A8:$XFD8"/>
    </sheetView>
  </sheetViews>
  <sheetFormatPr defaultColWidth="9" defaultRowHeight="13.5"/>
  <cols>
    <col min="1" max="1" width="14.875" customWidth="1"/>
    <col min="2" max="2" width="21.75" customWidth="1"/>
    <col min="6" max="6" width="11.1833333333333" style="20" customWidth="1"/>
    <col min="9" max="9" width="13.125" customWidth="1"/>
    <col min="13" max="13" width="10.375"/>
    <col min="15" max="15" width="12.375" customWidth="1"/>
  </cols>
  <sheetData>
    <row r="1" ht="20.25" spans="1:1">
      <c r="A1" s="21" t="s">
        <v>0</v>
      </c>
    </row>
    <row r="2" ht="27" spans="1:16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ht="19.5" spans="1:15">
      <c r="A3" s="24"/>
      <c r="O3" t="s">
        <v>2</v>
      </c>
    </row>
    <row r="4" ht="14.25" spans="1:17">
      <c r="A4" s="25" t="s">
        <v>3</v>
      </c>
      <c r="B4" s="25" t="s">
        <v>4</v>
      </c>
      <c r="C4" s="25"/>
      <c r="D4" s="25"/>
      <c r="E4" s="25"/>
      <c r="F4" s="25"/>
      <c r="G4" s="25"/>
      <c r="H4" s="25"/>
      <c r="I4" s="25" t="s">
        <v>5</v>
      </c>
      <c r="J4" s="25"/>
      <c r="K4" s="25"/>
      <c r="L4" s="25"/>
      <c r="M4" s="25"/>
      <c r="N4" s="25"/>
      <c r="O4" s="25"/>
      <c r="P4" s="25" t="s">
        <v>6</v>
      </c>
      <c r="Q4" s="32"/>
    </row>
    <row r="5" spans="1:17">
      <c r="A5" s="25"/>
      <c r="B5" s="25" t="s">
        <v>7</v>
      </c>
      <c r="C5" s="25" t="s">
        <v>8</v>
      </c>
      <c r="D5" s="25" t="s">
        <v>9</v>
      </c>
      <c r="E5" s="25" t="s">
        <v>10</v>
      </c>
      <c r="F5" s="26" t="s">
        <v>11</v>
      </c>
      <c r="G5" s="25" t="s">
        <v>12</v>
      </c>
      <c r="H5" s="25" t="s">
        <v>13</v>
      </c>
      <c r="I5" s="25" t="s">
        <v>14</v>
      </c>
      <c r="J5" s="25" t="s">
        <v>15</v>
      </c>
      <c r="K5" s="25" t="s">
        <v>16</v>
      </c>
      <c r="L5" s="25"/>
      <c r="M5" s="25" t="s">
        <v>17</v>
      </c>
      <c r="N5" s="25"/>
      <c r="O5" s="25" t="s">
        <v>18</v>
      </c>
      <c r="P5" s="25"/>
      <c r="Q5" s="32"/>
    </row>
    <row r="6" spans="1:17">
      <c r="A6" s="25"/>
      <c r="B6" s="25"/>
      <c r="C6" s="25"/>
      <c r="D6" s="25"/>
      <c r="E6" s="25"/>
      <c r="F6" s="26"/>
      <c r="G6" s="25"/>
      <c r="H6" s="25"/>
      <c r="I6" s="25"/>
      <c r="J6" s="25"/>
      <c r="K6" s="25"/>
      <c r="L6" s="25"/>
      <c r="M6" s="25"/>
      <c r="N6" s="25"/>
      <c r="O6" s="25"/>
      <c r="P6" s="25"/>
      <c r="Q6" s="32"/>
    </row>
    <row r="7" ht="42.75" spans="1:17">
      <c r="A7" s="25"/>
      <c r="B7" s="25"/>
      <c r="C7" s="25"/>
      <c r="D7" s="25"/>
      <c r="E7" s="25"/>
      <c r="F7" s="26"/>
      <c r="G7" s="25"/>
      <c r="H7" s="25"/>
      <c r="I7" s="25"/>
      <c r="J7" s="25"/>
      <c r="K7" s="25"/>
      <c r="L7" s="25" t="s">
        <v>19</v>
      </c>
      <c r="M7" s="25"/>
      <c r="N7" s="25" t="s">
        <v>19</v>
      </c>
      <c r="O7" s="25"/>
      <c r="P7" s="25"/>
      <c r="Q7" s="32"/>
    </row>
    <row r="8" ht="58" customHeight="1" spans="1:17">
      <c r="A8" s="27" t="s">
        <v>20</v>
      </c>
      <c r="B8" s="27" t="s">
        <v>21</v>
      </c>
      <c r="C8" s="35" t="s">
        <v>22</v>
      </c>
      <c r="D8" s="36" t="s">
        <v>23</v>
      </c>
      <c r="E8" s="37">
        <v>1000</v>
      </c>
      <c r="F8" s="38">
        <v>43888</v>
      </c>
      <c r="G8" s="39">
        <v>3.7</v>
      </c>
      <c r="H8" s="39">
        <v>30</v>
      </c>
      <c r="I8" s="36" t="s">
        <v>24</v>
      </c>
      <c r="J8" s="36" t="s">
        <v>25</v>
      </c>
      <c r="K8" s="31">
        <v>314763</v>
      </c>
      <c r="L8" s="31">
        <v>188800</v>
      </c>
      <c r="M8" s="31">
        <v>211319.19</v>
      </c>
      <c r="N8" s="31">
        <v>188800</v>
      </c>
      <c r="O8" s="27" t="s">
        <v>26</v>
      </c>
      <c r="P8" s="27"/>
      <c r="Q8" s="32"/>
    </row>
    <row r="9" ht="58" customHeight="1" spans="1:17">
      <c r="A9" s="27" t="s">
        <v>20</v>
      </c>
      <c r="B9" s="27" t="s">
        <v>27</v>
      </c>
      <c r="C9" s="35">
        <v>173645</v>
      </c>
      <c r="D9" s="36" t="s">
        <v>23</v>
      </c>
      <c r="E9" s="37">
        <v>1800</v>
      </c>
      <c r="F9" s="38">
        <v>44328</v>
      </c>
      <c r="G9" s="39">
        <v>3.37</v>
      </c>
      <c r="H9" s="39">
        <v>7</v>
      </c>
      <c r="I9" s="36" t="s">
        <v>24</v>
      </c>
      <c r="J9" s="36" t="s">
        <v>25</v>
      </c>
      <c r="K9" s="31">
        <v>314763</v>
      </c>
      <c r="L9" s="31">
        <v>188800</v>
      </c>
      <c r="M9" s="31">
        <v>211319.19</v>
      </c>
      <c r="N9" s="31">
        <v>188800</v>
      </c>
      <c r="O9" s="27" t="s">
        <v>26</v>
      </c>
      <c r="P9" s="27"/>
      <c r="Q9" s="32"/>
    </row>
    <row r="10" ht="18.75" spans="1:1">
      <c r="A10" s="40"/>
    </row>
    <row r="11" ht="18.75" spans="1:16">
      <c r="A11" s="41" t="s">
        <v>28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ht="18.75" spans="1:16">
      <c r="A12" s="40" t="s">
        <v>29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</row>
  </sheetData>
  <mergeCells count="19">
    <mergeCell ref="A2:P2"/>
    <mergeCell ref="B4:H4"/>
    <mergeCell ref="I4:O4"/>
    <mergeCell ref="A11:P11"/>
    <mergeCell ref="A12:P12"/>
    <mergeCell ref="A4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O5:O7"/>
    <mergeCell ref="P4:P7"/>
    <mergeCell ref="K5:L6"/>
    <mergeCell ref="M5:N6"/>
  </mergeCells>
  <pageMargins left="0.700694444444445" right="0.700694444444445" top="0.751388888888889" bottom="0.751388888888889" header="0.298611111111111" footer="0.298611111111111"/>
  <pageSetup paperSize="9" scale="7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workbookViewId="0">
      <selection activeCell="F11" sqref="F11"/>
    </sheetView>
  </sheetViews>
  <sheetFormatPr defaultColWidth="9" defaultRowHeight="13.5"/>
  <cols>
    <col min="1" max="1" width="13" customWidth="1"/>
    <col min="2" max="2" width="21.8166666666667" customWidth="1"/>
    <col min="3" max="3" width="8.90833333333333" customWidth="1"/>
    <col min="6" max="6" width="12.3666666666667" style="20" customWidth="1"/>
    <col min="9" max="9" width="15.125" customWidth="1"/>
    <col min="10" max="10" width="13.75" customWidth="1"/>
    <col min="13" max="13" width="10.875" customWidth="1"/>
    <col min="15" max="15" width="10.5" customWidth="1"/>
    <col min="17" max="17" width="11.5" customWidth="1"/>
  </cols>
  <sheetData>
    <row r="1" ht="20.25" spans="1:1">
      <c r="A1" s="21" t="s">
        <v>30</v>
      </c>
    </row>
    <row r="2" ht="20.25" spans="1:1">
      <c r="A2" s="22" t="s">
        <v>31</v>
      </c>
    </row>
    <row r="3" ht="27" spans="1:18">
      <c r="A3" s="23" t="s">
        <v>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ht="19.5" spans="1:17">
      <c r="A4" s="24"/>
      <c r="Q4" t="s">
        <v>2</v>
      </c>
    </row>
    <row r="5" ht="21.5" customHeight="1" spans="1:19">
      <c r="A5" s="25" t="s">
        <v>3</v>
      </c>
      <c r="B5" s="25" t="s">
        <v>4</v>
      </c>
      <c r="C5" s="25"/>
      <c r="D5" s="25"/>
      <c r="E5" s="25"/>
      <c r="F5" s="25"/>
      <c r="G5" s="25"/>
      <c r="H5" s="25"/>
      <c r="I5" s="25" t="s">
        <v>5</v>
      </c>
      <c r="J5" s="25"/>
      <c r="K5" s="25"/>
      <c r="L5" s="25"/>
      <c r="M5" s="25"/>
      <c r="N5" s="25"/>
      <c r="O5" s="25"/>
      <c r="P5" s="25"/>
      <c r="Q5" s="25"/>
      <c r="R5" s="25"/>
      <c r="S5" s="32"/>
    </row>
    <row r="6" spans="1:19">
      <c r="A6" s="25"/>
      <c r="B6" s="25" t="s">
        <v>7</v>
      </c>
      <c r="C6" s="25" t="s">
        <v>8</v>
      </c>
      <c r="D6" s="25" t="s">
        <v>9</v>
      </c>
      <c r="E6" s="25" t="s">
        <v>10</v>
      </c>
      <c r="F6" s="26" t="s">
        <v>11</v>
      </c>
      <c r="G6" s="25" t="s">
        <v>12</v>
      </c>
      <c r="H6" s="25" t="s">
        <v>13</v>
      </c>
      <c r="I6" s="25" t="s">
        <v>14</v>
      </c>
      <c r="J6" s="25" t="s">
        <v>33</v>
      </c>
      <c r="K6" s="25" t="s">
        <v>16</v>
      </c>
      <c r="L6" s="25"/>
      <c r="M6" s="25" t="s">
        <v>17</v>
      </c>
      <c r="N6" s="25"/>
      <c r="O6" s="25" t="s">
        <v>34</v>
      </c>
      <c r="P6" s="25" t="s">
        <v>35</v>
      </c>
      <c r="Q6" s="25" t="s">
        <v>18</v>
      </c>
      <c r="R6" s="33" t="s">
        <v>6</v>
      </c>
      <c r="S6" s="32"/>
    </row>
    <row r="7" spans="1:19">
      <c r="A7" s="25"/>
      <c r="B7" s="25"/>
      <c r="C7" s="25"/>
      <c r="D7" s="25"/>
      <c r="E7" s="25"/>
      <c r="F7" s="26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33"/>
      <c r="S7" s="32"/>
    </row>
    <row r="8" ht="42.75" spans="1:19">
      <c r="A8" s="25"/>
      <c r="B8" s="25"/>
      <c r="C8" s="25"/>
      <c r="D8" s="25"/>
      <c r="E8" s="25"/>
      <c r="F8" s="26"/>
      <c r="G8" s="25"/>
      <c r="H8" s="25"/>
      <c r="I8" s="25"/>
      <c r="J8" s="25"/>
      <c r="K8" s="25"/>
      <c r="L8" s="25" t="s">
        <v>19</v>
      </c>
      <c r="M8" s="25"/>
      <c r="N8" s="25" t="s">
        <v>19</v>
      </c>
      <c r="O8" s="25"/>
      <c r="P8" s="25"/>
      <c r="Q8" s="25"/>
      <c r="R8" s="33"/>
      <c r="S8" s="32"/>
    </row>
    <row r="9" ht="61.5" customHeight="1" spans="1:19">
      <c r="A9" s="27" t="s">
        <v>20</v>
      </c>
      <c r="B9" s="27" t="s">
        <v>36</v>
      </c>
      <c r="C9" s="27" t="s">
        <v>37</v>
      </c>
      <c r="D9" s="27" t="s">
        <v>38</v>
      </c>
      <c r="E9" s="27">
        <v>15000</v>
      </c>
      <c r="F9" s="28">
        <v>43972</v>
      </c>
      <c r="G9" s="27">
        <v>3.46</v>
      </c>
      <c r="H9" s="27">
        <v>15</v>
      </c>
      <c r="I9" s="27" t="s">
        <v>39</v>
      </c>
      <c r="J9" s="27"/>
      <c r="K9" s="27">
        <v>314763</v>
      </c>
      <c r="L9" s="27">
        <v>188800</v>
      </c>
      <c r="M9" s="31">
        <v>211319.19</v>
      </c>
      <c r="N9" s="27">
        <v>188800</v>
      </c>
      <c r="O9" s="27">
        <v>6000</v>
      </c>
      <c r="P9" s="27" t="s">
        <v>40</v>
      </c>
      <c r="Q9" s="27" t="s">
        <v>26</v>
      </c>
      <c r="R9" s="34"/>
      <c r="S9" s="32"/>
    </row>
    <row r="10" ht="65.5" customHeight="1" spans="1:19">
      <c r="A10" s="27" t="s">
        <v>20</v>
      </c>
      <c r="B10" s="27" t="s">
        <v>41</v>
      </c>
      <c r="C10" s="27" t="s">
        <v>42</v>
      </c>
      <c r="D10" s="27" t="s">
        <v>38</v>
      </c>
      <c r="E10" s="27">
        <v>25000</v>
      </c>
      <c r="F10" s="28">
        <v>44053</v>
      </c>
      <c r="G10" s="27">
        <v>3.67</v>
      </c>
      <c r="H10" s="27">
        <v>15</v>
      </c>
      <c r="I10" s="27" t="s">
        <v>39</v>
      </c>
      <c r="J10" s="27"/>
      <c r="K10" s="27">
        <v>314763</v>
      </c>
      <c r="L10" s="27">
        <v>188800</v>
      </c>
      <c r="M10" s="31">
        <v>211319.19</v>
      </c>
      <c r="N10" s="27">
        <v>188800</v>
      </c>
      <c r="O10" s="27">
        <v>6000</v>
      </c>
      <c r="P10" s="27" t="s">
        <v>40</v>
      </c>
      <c r="Q10" s="27" t="s">
        <v>26</v>
      </c>
      <c r="R10" s="34"/>
      <c r="S10" s="32"/>
    </row>
    <row r="11" ht="64" customHeight="1" spans="1:19">
      <c r="A11" s="27" t="s">
        <v>20</v>
      </c>
      <c r="B11" s="27" t="s">
        <v>43</v>
      </c>
      <c r="C11" s="27">
        <v>2105250</v>
      </c>
      <c r="D11" s="27" t="s">
        <v>38</v>
      </c>
      <c r="E11" s="27">
        <v>20000</v>
      </c>
      <c r="F11" s="28">
        <v>44343</v>
      </c>
      <c r="G11" s="27">
        <v>3.8</v>
      </c>
      <c r="H11" s="27">
        <v>20</v>
      </c>
      <c r="I11" s="27" t="s">
        <v>39</v>
      </c>
      <c r="J11" s="27"/>
      <c r="K11" s="27">
        <v>314763</v>
      </c>
      <c r="L11" s="27">
        <v>188800</v>
      </c>
      <c r="M11" s="31">
        <v>211319.19</v>
      </c>
      <c r="N11" s="27">
        <v>188800</v>
      </c>
      <c r="O11" s="27">
        <v>6000</v>
      </c>
      <c r="P11" s="27" t="s">
        <v>40</v>
      </c>
      <c r="Q11" s="27" t="s">
        <v>26</v>
      </c>
      <c r="R11" s="34"/>
      <c r="S11" s="32"/>
    </row>
    <row r="12" ht="42.75" spans="1:19">
      <c r="A12" s="27" t="s">
        <v>20</v>
      </c>
      <c r="B12" s="27" t="s">
        <v>44</v>
      </c>
      <c r="C12" s="27">
        <v>2105760</v>
      </c>
      <c r="D12" s="27" t="s">
        <v>38</v>
      </c>
      <c r="E12" s="27">
        <v>15000</v>
      </c>
      <c r="F12" s="28">
        <v>44434</v>
      </c>
      <c r="G12" s="27">
        <v>3.52</v>
      </c>
      <c r="H12" s="27">
        <v>20</v>
      </c>
      <c r="I12" s="27" t="s">
        <v>39</v>
      </c>
      <c r="J12" s="27"/>
      <c r="K12" s="27">
        <v>314763</v>
      </c>
      <c r="L12" s="27">
        <v>188800</v>
      </c>
      <c r="M12" s="31">
        <v>211319.19</v>
      </c>
      <c r="N12" s="27">
        <v>188800</v>
      </c>
      <c r="O12" s="27">
        <v>6000</v>
      </c>
      <c r="P12" s="27" t="s">
        <v>40</v>
      </c>
      <c r="Q12" s="27" t="s">
        <v>26</v>
      </c>
      <c r="R12" s="34"/>
      <c r="S12" s="32"/>
    </row>
    <row r="13" ht="61.5" customHeight="1" spans="1:19">
      <c r="A13" s="27" t="s">
        <v>20</v>
      </c>
      <c r="B13" s="27" t="s">
        <v>45</v>
      </c>
      <c r="C13" s="27">
        <v>2171211</v>
      </c>
      <c r="D13" s="27" t="s">
        <v>38</v>
      </c>
      <c r="E13" s="27">
        <v>15000</v>
      </c>
      <c r="F13" s="28">
        <v>44510</v>
      </c>
      <c r="G13" s="27">
        <v>3.54</v>
      </c>
      <c r="H13" s="27">
        <v>20</v>
      </c>
      <c r="I13" s="27" t="s">
        <v>39</v>
      </c>
      <c r="J13" s="27"/>
      <c r="K13" s="27">
        <v>314763</v>
      </c>
      <c r="L13" s="27">
        <v>188800</v>
      </c>
      <c r="M13" s="31">
        <v>211319.19</v>
      </c>
      <c r="N13" s="27">
        <v>188800</v>
      </c>
      <c r="O13" s="27">
        <v>6000</v>
      </c>
      <c r="P13" s="27" t="s">
        <v>40</v>
      </c>
      <c r="Q13" s="27" t="s">
        <v>26</v>
      </c>
      <c r="R13" s="34"/>
      <c r="S13" s="32"/>
    </row>
    <row r="14" ht="18.75" spans="1:16">
      <c r="A14" s="29" t="s">
        <v>46</v>
      </c>
      <c r="B14" s="29"/>
      <c r="C14" s="29"/>
      <c r="D14" s="29"/>
      <c r="E14" s="29"/>
      <c r="F14" s="30"/>
      <c r="G14" s="29"/>
      <c r="H14" s="29"/>
      <c r="I14" s="29"/>
      <c r="J14" s="29"/>
      <c r="K14" s="29"/>
      <c r="L14" s="29"/>
      <c r="M14" s="29"/>
      <c r="N14" s="29"/>
      <c r="O14" s="29"/>
      <c r="P14" s="29"/>
    </row>
  </sheetData>
  <mergeCells count="19">
    <mergeCell ref="A3:R3"/>
    <mergeCell ref="B5:H5"/>
    <mergeCell ref="I5:R5"/>
    <mergeCell ref="A5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O6:O8"/>
    <mergeCell ref="P6:P8"/>
    <mergeCell ref="Q6:Q8"/>
    <mergeCell ref="R6:R8"/>
    <mergeCell ref="K6:L7"/>
    <mergeCell ref="M6:N7"/>
  </mergeCells>
  <pageMargins left="0.700694444444445" right="0.700694444444445" top="0.751388888888889" bottom="0.751388888888889" header="0.298611111111111" footer="0.298611111111111"/>
  <pageSetup paperSize="9" scale="6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opLeftCell="A3" workbookViewId="0">
      <selection activeCell="D12" sqref="D12"/>
    </sheetView>
  </sheetViews>
  <sheetFormatPr defaultColWidth="9" defaultRowHeight="13.5" outlineLevelCol="4"/>
  <cols>
    <col min="1" max="1" width="14.725" customWidth="1"/>
    <col min="2" max="2" width="29.125" customWidth="1"/>
    <col min="3" max="3" width="14.875" customWidth="1"/>
    <col min="4" max="4" width="20.625" customWidth="1"/>
    <col min="5" max="5" width="18.625" customWidth="1"/>
  </cols>
  <sheetData>
    <row r="1" ht="20.25" spans="1:1">
      <c r="A1" s="1" t="s">
        <v>47</v>
      </c>
    </row>
    <row r="2" ht="20.25" spans="1:1">
      <c r="A2" s="2"/>
    </row>
    <row r="3" ht="27.5" customHeight="1" spans="1:5">
      <c r="A3" s="3" t="s">
        <v>48</v>
      </c>
      <c r="B3" s="3"/>
      <c r="C3" s="3"/>
      <c r="D3" s="3"/>
      <c r="E3" s="3"/>
    </row>
    <row r="4" ht="37.5" customHeight="1" spans="1:5">
      <c r="A4" s="3"/>
      <c r="B4" s="3"/>
      <c r="C4" s="3"/>
      <c r="D4" s="3"/>
      <c r="E4" s="3"/>
    </row>
    <row r="5" spans="1:1">
      <c r="A5" s="4"/>
    </row>
    <row r="6" ht="15" spans="1:5">
      <c r="A6" s="12" t="s">
        <v>49</v>
      </c>
      <c r="B6" s="12"/>
      <c r="C6" s="12"/>
      <c r="D6" s="12"/>
      <c r="E6" s="12"/>
    </row>
    <row r="7" ht="27" customHeight="1" spans="1:5">
      <c r="A7" s="13" t="s">
        <v>50</v>
      </c>
      <c r="B7" s="14" t="s">
        <v>51</v>
      </c>
      <c r="C7" s="15"/>
      <c r="D7" s="14" t="s">
        <v>52</v>
      </c>
      <c r="E7" s="15"/>
    </row>
    <row r="8" ht="24" customHeight="1" spans="1:5">
      <c r="A8" s="16"/>
      <c r="B8" s="17" t="s">
        <v>7</v>
      </c>
      <c r="C8" s="17" t="s">
        <v>53</v>
      </c>
      <c r="D8" s="17" t="s">
        <v>54</v>
      </c>
      <c r="E8" s="17" t="s">
        <v>53</v>
      </c>
    </row>
    <row r="9" ht="24" customHeight="1" spans="1:5">
      <c r="A9" s="18" t="s">
        <v>55</v>
      </c>
      <c r="B9" s="17"/>
      <c r="C9" s="17">
        <v>3.28</v>
      </c>
      <c r="D9" s="17"/>
      <c r="E9" s="17">
        <v>3.28</v>
      </c>
    </row>
    <row r="10" ht="34" customHeight="1" spans="1:5">
      <c r="A10" s="18">
        <v>1</v>
      </c>
      <c r="B10" s="17" t="s">
        <v>56</v>
      </c>
      <c r="C10" s="17">
        <v>2.5</v>
      </c>
      <c r="D10" s="17" t="s">
        <v>57</v>
      </c>
      <c r="E10" s="17">
        <v>2.5</v>
      </c>
    </row>
    <row r="11" ht="33" customHeight="1" spans="1:5">
      <c r="A11" s="18">
        <v>2</v>
      </c>
      <c r="B11" s="19" t="s">
        <v>58</v>
      </c>
      <c r="C11" s="19">
        <v>0.5</v>
      </c>
      <c r="D11" s="17" t="s">
        <v>57</v>
      </c>
      <c r="E11" s="19">
        <v>0.5</v>
      </c>
    </row>
    <row r="12" ht="33" customHeight="1" spans="1:5">
      <c r="A12" s="18">
        <v>3</v>
      </c>
      <c r="B12" s="19" t="s">
        <v>21</v>
      </c>
      <c r="C12" s="19">
        <v>0.1</v>
      </c>
      <c r="D12" s="17" t="s">
        <v>57</v>
      </c>
      <c r="E12" s="19">
        <v>0.1</v>
      </c>
    </row>
    <row r="13" ht="33" customHeight="1" spans="1:5">
      <c r="A13" s="18">
        <v>4</v>
      </c>
      <c r="B13" s="19" t="s">
        <v>27</v>
      </c>
      <c r="C13" s="19">
        <v>0.18</v>
      </c>
      <c r="D13" s="17" t="s">
        <v>57</v>
      </c>
      <c r="E13" s="17">
        <v>0.18</v>
      </c>
    </row>
  </sheetData>
  <mergeCells count="5">
    <mergeCell ref="A6:E6"/>
    <mergeCell ref="B7:C7"/>
    <mergeCell ref="D7:E7"/>
    <mergeCell ref="A7:A8"/>
    <mergeCell ref="A3:E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B12" sqref="B12"/>
    </sheetView>
  </sheetViews>
  <sheetFormatPr defaultColWidth="9" defaultRowHeight="13.5" outlineLevelCol="4"/>
  <cols>
    <col min="1" max="1" width="11.2666666666667" customWidth="1"/>
    <col min="2" max="2" width="27.125" customWidth="1"/>
    <col min="3" max="3" width="10" customWidth="1"/>
    <col min="4" max="4" width="28.75" customWidth="1"/>
    <col min="5" max="5" width="17.1833333333333" customWidth="1"/>
  </cols>
  <sheetData>
    <row r="1" ht="20.25" spans="1:1">
      <c r="A1" s="1" t="s">
        <v>59</v>
      </c>
    </row>
    <row r="2" ht="20.25" spans="1:1">
      <c r="A2" s="2"/>
    </row>
    <row r="3" ht="27.5" customHeight="1" spans="1:5">
      <c r="A3" s="3" t="s">
        <v>60</v>
      </c>
      <c r="B3" s="3"/>
      <c r="C3" s="3"/>
      <c r="D3" s="3"/>
      <c r="E3" s="3"/>
    </row>
    <row r="4" ht="27.5" customHeight="1" spans="1:5">
      <c r="A4" s="3"/>
      <c r="B4" s="3"/>
      <c r="C4" s="3"/>
      <c r="D4" s="3"/>
      <c r="E4" s="3"/>
    </row>
    <row r="5" spans="1:1">
      <c r="A5" s="4"/>
    </row>
    <row r="6" ht="19.5" spans="1:5">
      <c r="A6" s="5" t="s">
        <v>61</v>
      </c>
      <c r="B6" s="5"/>
      <c r="C6" s="5"/>
      <c r="D6" s="5"/>
      <c r="E6" s="5"/>
    </row>
    <row r="7" ht="45" customHeight="1" spans="1:5">
      <c r="A7" s="6" t="s">
        <v>50</v>
      </c>
      <c r="B7" s="7" t="s">
        <v>62</v>
      </c>
      <c r="C7" s="8"/>
      <c r="D7" s="7" t="s">
        <v>63</v>
      </c>
      <c r="E7" s="8"/>
    </row>
    <row r="8" ht="21" customHeight="1" spans="1:5">
      <c r="A8" s="9"/>
      <c r="B8" s="10" t="s">
        <v>7</v>
      </c>
      <c r="C8" s="10" t="s">
        <v>53</v>
      </c>
      <c r="D8" s="10" t="s">
        <v>54</v>
      </c>
      <c r="E8" s="10" t="s">
        <v>53</v>
      </c>
    </row>
    <row r="9" ht="21" customHeight="1" spans="1:5">
      <c r="A9" s="11" t="s">
        <v>55</v>
      </c>
      <c r="B9" s="10"/>
      <c r="C9" s="10">
        <f>SUM(C10:C17)</f>
        <v>16.7</v>
      </c>
      <c r="D9" s="10"/>
      <c r="E9" s="10">
        <f t="shared" ref="E9" si="0">SUM(E10:E17)</f>
        <v>16.7</v>
      </c>
    </row>
    <row r="10" ht="37" customHeight="1" spans="1:5">
      <c r="A10" s="11">
        <v>1</v>
      </c>
      <c r="B10" s="10" t="s">
        <v>64</v>
      </c>
      <c r="C10" s="10">
        <v>2.5</v>
      </c>
      <c r="D10" s="10" t="s">
        <v>65</v>
      </c>
      <c r="E10" s="10">
        <v>2.5</v>
      </c>
    </row>
    <row r="11" ht="38" customHeight="1" spans="1:5">
      <c r="A11" s="11">
        <v>2</v>
      </c>
      <c r="B11" s="10" t="s">
        <v>64</v>
      </c>
      <c r="C11" s="10">
        <v>1</v>
      </c>
      <c r="D11" s="10" t="s">
        <v>65</v>
      </c>
      <c r="E11" s="10">
        <v>1</v>
      </c>
    </row>
    <row r="12" ht="43.5" spans="1:5">
      <c r="A12" s="11">
        <v>3</v>
      </c>
      <c r="B12" s="10" t="s">
        <v>66</v>
      </c>
      <c r="C12" s="10">
        <v>4.2</v>
      </c>
      <c r="D12" s="10" t="s">
        <v>65</v>
      </c>
      <c r="E12" s="10">
        <v>4.2</v>
      </c>
    </row>
    <row r="13" ht="43.5" spans="1:5">
      <c r="A13" s="11">
        <v>4</v>
      </c>
      <c r="B13" s="10" t="s">
        <v>36</v>
      </c>
      <c r="C13" s="10">
        <v>1.5</v>
      </c>
      <c r="D13" s="10" t="s">
        <v>65</v>
      </c>
      <c r="E13" s="10">
        <v>1.5</v>
      </c>
    </row>
    <row r="14" ht="43.5" spans="1:5">
      <c r="A14" s="11">
        <v>5</v>
      </c>
      <c r="B14" s="10" t="s">
        <v>41</v>
      </c>
      <c r="C14" s="10">
        <v>2.5</v>
      </c>
      <c r="D14" s="10" t="s">
        <v>65</v>
      </c>
      <c r="E14" s="10">
        <v>2.5</v>
      </c>
    </row>
    <row r="15" ht="43.5" spans="1:5">
      <c r="A15" s="11">
        <v>6</v>
      </c>
      <c r="B15" s="10" t="s">
        <v>43</v>
      </c>
      <c r="C15" s="10">
        <v>2</v>
      </c>
      <c r="D15" s="10" t="s">
        <v>65</v>
      </c>
      <c r="E15" s="10">
        <v>2</v>
      </c>
    </row>
    <row r="16" ht="43.5" spans="1:5">
      <c r="A16" s="11">
        <v>7</v>
      </c>
      <c r="B16" s="10" t="s">
        <v>44</v>
      </c>
      <c r="C16" s="10">
        <v>1.5</v>
      </c>
      <c r="D16" s="10" t="s">
        <v>65</v>
      </c>
      <c r="E16" s="10">
        <v>1.5</v>
      </c>
    </row>
    <row r="17" ht="43.5" spans="1:5">
      <c r="A17" s="11">
        <v>8</v>
      </c>
      <c r="B17" s="10" t="s">
        <v>45</v>
      </c>
      <c r="C17" s="10">
        <v>1.5</v>
      </c>
      <c r="D17" s="10" t="s">
        <v>65</v>
      </c>
      <c r="E17" s="10">
        <v>1.5</v>
      </c>
    </row>
  </sheetData>
  <mergeCells count="5">
    <mergeCell ref="A6:E6"/>
    <mergeCell ref="B7:C7"/>
    <mergeCell ref="D7:E7"/>
    <mergeCell ref="A7:A8"/>
    <mergeCell ref="A3:E4"/>
  </mergeCells>
  <printOptions horizontalCentered="1"/>
  <pageMargins left="0.700694444444445" right="0.700694444444445" top="0.751388888888889" bottom="0.751388888888889" header="0.298611111111111" footer="0.298611111111111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2022-06-28T23:28:18Z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C211E8C977454BDE98C2B9FC1C38086F</vt:lpwstr>
  </property>
  <property fmtid="{D5CDD505-2E9C-101B-9397-08002B2CF9AE}" pid="3" name="KSOProductBuildVer">
    <vt:lpwstr>2052-11.1.0.11830</vt:lpwstr>
  </property>
</Properties>
</file>