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1" sheetId="1" r:id="rId1"/>
    <sheet name="附件2" sheetId="2" r:id="rId2"/>
    <sheet name="附件3" sheetId="3" r:id="rId3"/>
    <sheet name="附件5" sheetId="5" r:id="rId4"/>
    <sheet name="附件6" sheetId="6" r:id="rId5"/>
    <sheet name="附件7" sheetId="7" r:id="rId6"/>
  </sheets>
  <definedNames>
    <definedName name="_xlnm._FilterDatabase" localSheetId="1" hidden="1">附件2!$A$8:$O$11</definedName>
    <definedName name="_xlnm._FilterDatabase" localSheetId="2" hidden="1">附件3!$A$7:$R$10</definedName>
    <definedName name="_xlnm._FilterDatabase" localSheetId="5" hidden="1">附件7!$A$6:$G$8</definedName>
    <definedName name="_xlnm._FilterDatabase" localSheetId="0" hidden="1">附件1!$A$8:$Q$10</definedName>
    <definedName name="_xlnm.Print_Area" localSheetId="1">附件2!$A$1:$N$8</definedName>
    <definedName name="_xlnm.Print_Titles" localSheetId="1">附件2!$5:$8</definedName>
  </definedNames>
  <calcPr calcId="144525"/>
</workbook>
</file>

<file path=xl/sharedStrings.xml><?xml version="1.0" encoding="utf-8"?>
<sst xmlns="http://schemas.openxmlformats.org/spreadsheetml/2006/main" count="196" uniqueCount="100">
  <si>
    <t>附件1</t>
  </si>
  <si>
    <t>2019—2020年发行的新增政府一般债券情况表</t>
  </si>
  <si>
    <t>金额单位：万元</t>
  </si>
  <si>
    <t>部门名称</t>
  </si>
  <si>
    <t>债券信息</t>
  </si>
  <si>
    <t>债券项目情况</t>
  </si>
  <si>
    <r>
      <rPr>
        <sz val="12"/>
        <color indexed="8"/>
        <rFont val="黑体"/>
        <charset val="134"/>
      </rPr>
      <t>运营状态</t>
    </r>
    <r>
      <rPr>
        <sz val="11"/>
        <color indexed="8"/>
        <rFont val="黑体"/>
        <charset val="134"/>
      </rPr>
      <t>（未运营/正常运营）</t>
    </r>
  </si>
  <si>
    <t>备注</t>
  </si>
  <si>
    <t>债券名称</t>
  </si>
  <si>
    <t>债券编码</t>
  </si>
  <si>
    <t>债券类型</t>
  </si>
  <si>
    <t>债券</t>
  </si>
  <si>
    <t>发行时间</t>
  </si>
  <si>
    <t>项目名称</t>
  </si>
  <si>
    <t>项目所在地区</t>
  </si>
  <si>
    <t>项目总投资</t>
  </si>
  <si>
    <t>项目已实现投资</t>
  </si>
  <si>
    <t>规模</t>
  </si>
  <si>
    <t>（年/月/日）</t>
  </si>
  <si>
    <t>利率</t>
  </si>
  <si>
    <t>期限</t>
  </si>
  <si>
    <t>（万元）</t>
  </si>
  <si>
    <t>（%）</t>
  </si>
  <si>
    <t>（年）</t>
  </si>
  <si>
    <t>小计</t>
  </si>
  <si>
    <t>其中：债券资金安排</t>
  </si>
  <si>
    <t>南宁师范大学</t>
  </si>
  <si>
    <t>2019年广西壮族自治区政府一般债券（一期）</t>
  </si>
  <si>
    <t>1905037</t>
  </si>
  <si>
    <t>一般债券</t>
  </si>
  <si>
    <t>广西师范学院武鸣校区</t>
  </si>
  <si>
    <t>广西南宁</t>
  </si>
  <si>
    <t>正常运营</t>
  </si>
  <si>
    <t>广西一流学科建设经费（南宁师范大学）</t>
  </si>
  <si>
    <t>南宁教育园区和桂林高校聚集区建设</t>
  </si>
  <si>
    <t>2005167</t>
  </si>
  <si>
    <t xml:space="preserve">附件2                                                   </t>
  </si>
  <si>
    <t xml:space="preserve">                                                  </t>
  </si>
  <si>
    <t>2019—2020年发行的新增政府专项债券情况表</t>
  </si>
  <si>
    <t>2019年广西壮族自治区政府高等学校专项债（2期——12期）</t>
  </si>
  <si>
    <t>专项债券</t>
  </si>
  <si>
    <t>广西师范学院武鸣校区项目</t>
  </si>
  <si>
    <t>我校对应债券项目获得的专项债券资金为42000万元</t>
  </si>
  <si>
    <t>2020年广西壮族自治区政府高等学校专项债券（三期——十七期）</t>
  </si>
  <si>
    <t>Q2045-0020</t>
  </si>
  <si>
    <t>我校对应债券项目获得的专项债券资金为15000万元</t>
  </si>
  <si>
    <t>2020年广西壮族自治区政府社会领域专项债券（八期——三十期）</t>
  </si>
  <si>
    <t>Q2045-0035</t>
  </si>
  <si>
    <t>我校对应债券项目获得的专项债券资金为25000万元</t>
  </si>
  <si>
    <t>附件3</t>
  </si>
  <si>
    <t>2019—2020年发行的新增政府专项债券项目收入及</t>
  </si>
  <si>
    <t>对应资产情况表</t>
  </si>
  <si>
    <t>单位：万元</t>
  </si>
  <si>
    <t>债券基本情况</t>
  </si>
  <si>
    <t>项目基本情况</t>
  </si>
  <si>
    <t>已取得项目收益</t>
  </si>
  <si>
    <t>项目资产</t>
  </si>
  <si>
    <t>使用债务资金部门名称</t>
  </si>
  <si>
    <t>项目运营状态（未运营/正常运营）</t>
  </si>
  <si>
    <t>合计</t>
  </si>
  <si>
    <t>运营收益</t>
  </si>
  <si>
    <t>资产收益</t>
  </si>
  <si>
    <t>其他收益</t>
  </si>
  <si>
    <t>资产类型</t>
  </si>
  <si>
    <t>资产归属部门</t>
  </si>
  <si>
    <t>资产管理单位</t>
  </si>
  <si>
    <t>资产评估价值</t>
  </si>
  <si>
    <t>累计数</t>
  </si>
  <si>
    <t>其中当年数</t>
  </si>
  <si>
    <t>其他自平衡专项债券</t>
  </si>
  <si>
    <t>广西壮族自治区教育厅</t>
  </si>
  <si>
    <t>附件5</t>
  </si>
  <si>
    <t>2019—2020年发行的新增地方政府一般债券</t>
  </si>
  <si>
    <t>资金收支情况表</t>
  </si>
  <si>
    <t>单位：亿元</t>
  </si>
  <si>
    <t>序号</t>
  </si>
  <si>
    <t>2019年—2020年末新增一般债券资金收入</t>
  </si>
  <si>
    <t>2019年—2020年末新增一般债券资金安排的支出</t>
  </si>
  <si>
    <t>金额</t>
  </si>
  <si>
    <t>支出功能分类</t>
  </si>
  <si>
    <t>2019年南宁教育园区桂林高校聚集区建设项目</t>
  </si>
  <si>
    <t>205教育支出</t>
  </si>
  <si>
    <t>广西壮族自治区财政厅关于追加2019年度广西一流学科建设经费的函</t>
  </si>
  <si>
    <t>2020年【高校一般债】新校区建设项目</t>
  </si>
  <si>
    <t>附件6</t>
  </si>
  <si>
    <t>2019—2020年发行的新增地方政府专项债券</t>
  </si>
  <si>
    <t>2019年—2020年末新增专项债券资金收入</t>
  </si>
  <si>
    <t>2019年—2020年末新增专项债券资金安排的支出</t>
  </si>
  <si>
    <t>2019年第二批区直高校建设项目专项债券（二期——十二期）</t>
  </si>
  <si>
    <t>229其他支出</t>
  </si>
  <si>
    <t>2020年广西政府高等学校专项债券（三期）——（十七期）</t>
  </si>
  <si>
    <t>2020年广西政府社会领域专项债券（八期）——（三十期）</t>
  </si>
  <si>
    <t>附件7</t>
  </si>
  <si>
    <t>区直单位政府债券信息公开基本情况表</t>
  </si>
  <si>
    <t>填报单位：</t>
  </si>
  <si>
    <t>使用新增政府债券项目名称</t>
  </si>
  <si>
    <t>公开网址</t>
  </si>
  <si>
    <t>公开日期</t>
  </si>
  <si>
    <t>（学校名称）</t>
  </si>
  <si>
    <t>广西师范学院五合校区项目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</si>
</sst>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\/m\/d"/>
    <numFmt numFmtId="43" formatCode="_ * #,##0.00_ ;_ * \-#,##0.00_ ;_ * &quot;-&quot;??_ ;_ @_ "/>
    <numFmt numFmtId="177" formatCode="#,##0.0000_ "/>
    <numFmt numFmtId="178" formatCode="#,##0.00_ "/>
    <numFmt numFmtId="179" formatCode="#,##0_ "/>
    <numFmt numFmtId="180" formatCode="_(* #,##0.00_);_(* \(#,##0.00\);_(* &quot;-&quot;??_);_(@_)"/>
  </numFmts>
  <fonts count="46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0.5"/>
      <color indexed="8"/>
      <name val="Calibri"/>
      <charset val="134"/>
    </font>
    <font>
      <sz val="22"/>
      <color indexed="8"/>
      <name val="方正小标宋简体"/>
      <charset val="134"/>
    </font>
    <font>
      <sz val="16"/>
      <color indexed="8"/>
      <name val="仿宋_GB2312"/>
      <charset val="134"/>
    </font>
    <font>
      <sz val="14"/>
      <color indexed="8"/>
      <name val="宋体"/>
      <charset val="134"/>
      <scheme val="minor"/>
    </font>
    <font>
      <sz val="15"/>
      <color indexed="8"/>
      <name val="黑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Calibri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仿宋_GB2312"/>
      <charset val="134"/>
    </font>
    <font>
      <sz val="11"/>
      <color indexed="8"/>
      <name val="宋体"/>
      <charset val="134"/>
    </font>
    <font>
      <sz val="11"/>
      <name val="方正仿宋_GBK"/>
      <charset val="134"/>
    </font>
    <font>
      <sz val="11"/>
      <color indexed="8"/>
      <name val="方正仿宋_GBK"/>
      <charset val="134"/>
    </font>
    <font>
      <sz val="11"/>
      <color theme="1"/>
      <name val="宋体"/>
      <charset val="134"/>
    </font>
    <font>
      <sz val="14"/>
      <color indexed="8"/>
      <name val="仿宋_GB2312"/>
      <charset val="134"/>
    </font>
    <font>
      <sz val="12"/>
      <color indexed="8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5"/>
      <color indexed="8"/>
      <name val="仿宋_GB2312"/>
      <charset val="134"/>
    </font>
    <font>
      <sz val="12"/>
      <color theme="1"/>
      <name val="黑体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2">
    <xf numFmtId="0" fontId="0" fillId="0" borderId="0"/>
    <xf numFmtId="0" fontId="28" fillId="0" borderId="0"/>
    <xf numFmtId="42" fontId="0" fillId="0" borderId="0" applyFont="0" applyFill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0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/>
    <xf numFmtId="0" fontId="0" fillId="14" borderId="8" applyNumberFormat="0" applyFont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/>
    <xf numFmtId="0" fontId="27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40" fillId="20" borderId="9" applyNumberFormat="0" applyAlignment="0" applyProtection="0">
      <alignment vertical="center"/>
    </xf>
    <xf numFmtId="0" fontId="41" fillId="20" borderId="6" applyNumberFormat="0" applyAlignment="0" applyProtection="0">
      <alignment vertical="center"/>
    </xf>
    <xf numFmtId="0" fontId="42" fillId="22" borderId="10" applyNumberFormat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6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</cellStyleXfs>
  <cellXfs count="71">
    <xf numFmtId="0" fontId="0" fillId="0" borderId="0" xfId="0"/>
    <xf numFmtId="0" fontId="0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177" fontId="0" fillId="0" borderId="0" xfId="0" applyNumberFormat="1"/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/>
    <xf numFmtId="0" fontId="1" fillId="0" borderId="0" xfId="0" applyFont="1" applyAlignment="1">
      <alignment horizontal="left" vertical="center"/>
    </xf>
    <xf numFmtId="0" fontId="18" fillId="0" borderId="0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78" fontId="21" fillId="0" borderId="1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179" fontId="0" fillId="0" borderId="1" xfId="9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61" applyFont="1" applyFill="1" applyBorder="1" applyAlignment="1">
      <alignment horizontal="center" vertical="center"/>
    </xf>
    <xf numFmtId="31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2" borderId="0" xfId="0" applyFont="1" applyFill="1" applyAlignment="1">
      <alignment horizontal="center" wrapText="1"/>
    </xf>
    <xf numFmtId="0" fontId="22" fillId="0" borderId="0" xfId="0" applyFont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56" applyNumberFormat="1" applyFont="1" applyFill="1" applyBorder="1" applyAlignment="1" applyProtection="1">
      <alignment horizontal="center" vertical="center" wrapText="1"/>
    </xf>
    <xf numFmtId="180" fontId="12" fillId="0" borderId="1" xfId="9" applyNumberFormat="1" applyFont="1" applyFill="1" applyBorder="1" applyAlignment="1">
      <alignment horizontal="center" vertical="center" wrapText="1"/>
    </xf>
    <xf numFmtId="180" fontId="12" fillId="2" borderId="1" xfId="9" applyNumberFormat="1" applyFont="1" applyFill="1" applyBorder="1" applyAlignment="1">
      <alignment horizontal="center" vertical="center" wrapText="1"/>
    </xf>
    <xf numFmtId="0" fontId="0" fillId="0" borderId="1" xfId="57" applyFont="1" applyBorder="1" applyAlignment="1">
      <alignment horizontal="center" vertical="center" wrapText="1"/>
    </xf>
  </cellXfs>
  <cellStyles count="62">
    <cellStyle name="常规" xfId="0" builtinId="0"/>
    <cellStyle name="gcd 2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常规 8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22" xfId="51"/>
    <cellStyle name="常规 2 3" xfId="52"/>
    <cellStyle name="40% - 强调文字颜色 6" xfId="53" builtinId="51"/>
    <cellStyle name="60% - 强调文字颜色 6" xfId="54" builtinId="52"/>
    <cellStyle name="常规 2" xfId="55"/>
    <cellStyle name="常规 3" xfId="56"/>
    <cellStyle name="常规 4" xfId="57"/>
    <cellStyle name="常规 5" xfId="58"/>
    <cellStyle name="千位分隔 3" xfId="59"/>
    <cellStyle name="常规 7" xfId="60"/>
    <cellStyle name="常规_附件2" xfId="6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tabSelected="1" workbookViewId="0">
      <pane ySplit="7" topLeftCell="A8" activePane="bottomLeft" state="frozen"/>
      <selection/>
      <selection pane="bottomLeft" activeCell="J10" sqref="J10"/>
    </sheetView>
  </sheetViews>
  <sheetFormatPr defaultColWidth="9" defaultRowHeight="13.5"/>
  <cols>
    <col min="1" max="1" width="17.5" style="16" customWidth="1"/>
    <col min="2" max="2" width="21" style="60" customWidth="1"/>
    <col min="5" max="5" width="14.75" customWidth="1"/>
    <col min="6" max="6" width="14.875" customWidth="1"/>
    <col min="9" max="9" width="20.125" style="61" customWidth="1"/>
    <col min="10" max="10" width="14.875" customWidth="1"/>
    <col min="11" max="11" width="14.375" customWidth="1"/>
    <col min="12" max="12" width="15.875" customWidth="1"/>
    <col min="13" max="13" width="15" customWidth="1"/>
    <col min="14" max="14" width="13.125" customWidth="1"/>
    <col min="15" max="15" width="10.125" customWidth="1"/>
    <col min="16" max="16" width="17.875" style="62" customWidth="1"/>
  </cols>
  <sheetData>
    <row r="1" ht="20.25" spans="1:1">
      <c r="A1" s="40" t="s">
        <v>0</v>
      </c>
    </row>
    <row r="2" ht="27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9.5" spans="1:16">
      <c r="A3" s="63"/>
      <c r="P3" s="62" t="s">
        <v>2</v>
      </c>
    </row>
    <row r="4" ht="14.25" spans="1:16">
      <c r="A4" s="42" t="s">
        <v>3</v>
      </c>
      <c r="B4" s="42" t="s">
        <v>4</v>
      </c>
      <c r="C4" s="42"/>
      <c r="D4" s="42"/>
      <c r="E4" s="42"/>
      <c r="F4" s="42"/>
      <c r="G4" s="42"/>
      <c r="H4" s="42"/>
      <c r="I4" s="42" t="s">
        <v>5</v>
      </c>
      <c r="J4" s="42"/>
      <c r="K4" s="42"/>
      <c r="L4" s="42"/>
      <c r="M4" s="42"/>
      <c r="N4" s="42"/>
      <c r="O4" s="42" t="s">
        <v>6</v>
      </c>
      <c r="P4" s="66" t="s">
        <v>7</v>
      </c>
    </row>
    <row r="5" ht="14.25" spans="1:16">
      <c r="A5" s="42"/>
      <c r="B5" s="42" t="s">
        <v>8</v>
      </c>
      <c r="C5" s="42" t="s">
        <v>9</v>
      </c>
      <c r="D5" s="42" t="s">
        <v>10</v>
      </c>
      <c r="E5" s="42" t="s">
        <v>11</v>
      </c>
      <c r="F5" s="42" t="s">
        <v>12</v>
      </c>
      <c r="G5" s="42" t="s">
        <v>11</v>
      </c>
      <c r="H5" s="42" t="s">
        <v>11</v>
      </c>
      <c r="I5" s="42" t="s">
        <v>13</v>
      </c>
      <c r="J5" s="42" t="s">
        <v>14</v>
      </c>
      <c r="K5" s="42" t="s">
        <v>15</v>
      </c>
      <c r="L5" s="42"/>
      <c r="M5" s="42" t="s">
        <v>16</v>
      </c>
      <c r="N5" s="42"/>
      <c r="O5" s="42"/>
      <c r="P5" s="66"/>
    </row>
    <row r="6" ht="14.25" spans="1:16">
      <c r="A6" s="42"/>
      <c r="B6" s="42"/>
      <c r="C6" s="42"/>
      <c r="D6" s="42"/>
      <c r="E6" s="42" t="s">
        <v>17</v>
      </c>
      <c r="F6" s="42" t="s">
        <v>18</v>
      </c>
      <c r="G6" s="42" t="s">
        <v>19</v>
      </c>
      <c r="H6" s="42" t="s">
        <v>20</v>
      </c>
      <c r="I6" s="42"/>
      <c r="J6" s="42"/>
      <c r="K6" s="42"/>
      <c r="L6" s="42"/>
      <c r="M6" s="42"/>
      <c r="N6" s="42"/>
      <c r="O6" s="42"/>
      <c r="P6" s="66"/>
    </row>
    <row r="7" ht="28.5" spans="1:16">
      <c r="A7" s="42"/>
      <c r="B7" s="42"/>
      <c r="C7" s="42"/>
      <c r="D7" s="42"/>
      <c r="E7" s="42" t="s">
        <v>21</v>
      </c>
      <c r="F7" s="54"/>
      <c r="G7" s="42" t="s">
        <v>22</v>
      </c>
      <c r="H7" s="42" t="s">
        <v>23</v>
      </c>
      <c r="I7" s="42"/>
      <c r="J7" s="42"/>
      <c r="K7" s="43" t="s">
        <v>24</v>
      </c>
      <c r="L7" s="43" t="s">
        <v>25</v>
      </c>
      <c r="M7" s="43" t="s">
        <v>24</v>
      </c>
      <c r="N7" s="43" t="s">
        <v>25</v>
      </c>
      <c r="O7" s="42"/>
      <c r="P7" s="66"/>
    </row>
    <row r="8" ht="42.75" customHeight="1" spans="1:16">
      <c r="A8" s="34" t="s">
        <v>26</v>
      </c>
      <c r="B8" s="34" t="s">
        <v>27</v>
      </c>
      <c r="C8" s="64" t="s">
        <v>28</v>
      </c>
      <c r="D8" s="34" t="s">
        <v>29</v>
      </c>
      <c r="E8" s="51">
        <v>5000</v>
      </c>
      <c r="F8" s="65">
        <v>43496</v>
      </c>
      <c r="G8" s="34">
        <v>3.32</v>
      </c>
      <c r="H8" s="34">
        <v>7</v>
      </c>
      <c r="I8" s="34" t="s">
        <v>30</v>
      </c>
      <c r="J8" s="34" t="s">
        <v>31</v>
      </c>
      <c r="K8" s="67">
        <v>314763</v>
      </c>
      <c r="L8" s="67">
        <v>137000</v>
      </c>
      <c r="M8" s="67">
        <v>158494.19</v>
      </c>
      <c r="N8" s="67">
        <v>137000</v>
      </c>
      <c r="O8" s="68" t="s">
        <v>32</v>
      </c>
      <c r="P8" s="69"/>
    </row>
    <row r="9" s="59" customFormat="1" ht="44.25" customHeight="1" spans="1:16">
      <c r="A9" s="34" t="s">
        <v>26</v>
      </c>
      <c r="B9" s="34" t="s">
        <v>27</v>
      </c>
      <c r="C9" s="64" t="s">
        <v>28</v>
      </c>
      <c r="D9" s="34" t="s">
        <v>29</v>
      </c>
      <c r="E9" s="51">
        <v>1000</v>
      </c>
      <c r="F9" s="65">
        <v>43496</v>
      </c>
      <c r="G9" s="51">
        <v>3.32</v>
      </c>
      <c r="H9" s="51">
        <v>7</v>
      </c>
      <c r="I9" s="67" t="s">
        <v>33</v>
      </c>
      <c r="J9" s="34" t="s">
        <v>31</v>
      </c>
      <c r="K9" s="67">
        <v>1000</v>
      </c>
      <c r="L9" s="67">
        <v>1000</v>
      </c>
      <c r="M9" s="67">
        <v>1000</v>
      </c>
      <c r="N9" s="67">
        <v>1000</v>
      </c>
      <c r="O9" s="68" t="s">
        <v>32</v>
      </c>
      <c r="P9" s="69"/>
    </row>
    <row r="10" s="59" customFormat="1" ht="45" customHeight="1" spans="1:16">
      <c r="A10" s="34" t="s">
        <v>26</v>
      </c>
      <c r="B10" s="34" t="s">
        <v>34</v>
      </c>
      <c r="C10" s="51" t="s">
        <v>35</v>
      </c>
      <c r="D10" s="34" t="s">
        <v>29</v>
      </c>
      <c r="E10" s="51">
        <v>1000</v>
      </c>
      <c r="F10" s="65">
        <v>43889</v>
      </c>
      <c r="G10" s="51">
        <v>3.7</v>
      </c>
      <c r="H10" s="51">
        <v>30</v>
      </c>
      <c r="I10" s="34" t="s">
        <v>30</v>
      </c>
      <c r="J10" s="34" t="s">
        <v>31</v>
      </c>
      <c r="K10" s="67">
        <v>314763</v>
      </c>
      <c r="L10" s="70">
        <v>137000</v>
      </c>
      <c r="M10" s="70">
        <v>158494.19</v>
      </c>
      <c r="N10" s="70">
        <v>137000</v>
      </c>
      <c r="O10" s="68" t="s">
        <v>32</v>
      </c>
      <c r="P10" s="69"/>
    </row>
  </sheetData>
  <mergeCells count="13">
    <mergeCell ref="A2:P2"/>
    <mergeCell ref="B4:H4"/>
    <mergeCell ref="I4:N4"/>
    <mergeCell ref="A4:A7"/>
    <mergeCell ref="B5:B7"/>
    <mergeCell ref="C5:C7"/>
    <mergeCell ref="D5:D7"/>
    <mergeCell ref="I5:I7"/>
    <mergeCell ref="J5:J7"/>
    <mergeCell ref="O4:O7"/>
    <mergeCell ref="P4:P7"/>
    <mergeCell ref="K5:L6"/>
    <mergeCell ref="M5:N6"/>
  </mergeCells>
  <pageMargins left="0.7" right="0.7" top="0.75" bottom="0.75" header="0.3" footer="0.3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workbookViewId="0">
      <pane ySplit="8" topLeftCell="A9" activePane="bottomLeft" state="frozen"/>
      <selection/>
      <selection pane="bottomLeft" activeCell="M8" sqref="M8"/>
    </sheetView>
  </sheetViews>
  <sheetFormatPr defaultColWidth="9" defaultRowHeight="13.5"/>
  <cols>
    <col min="1" max="1" width="17.125" customWidth="1"/>
    <col min="2" max="2" width="20.125" customWidth="1"/>
    <col min="3" max="3" width="9.5" customWidth="1"/>
    <col min="4" max="4" width="13.5" customWidth="1"/>
    <col min="5" max="5" width="15.5" customWidth="1"/>
    <col min="6" max="6" width="15.375" customWidth="1"/>
    <col min="7" max="8" width="9" customWidth="1"/>
    <col min="9" max="9" width="15" customWidth="1"/>
    <col min="10" max="10" width="16.875" customWidth="1"/>
    <col min="11" max="11" width="14.625" customWidth="1"/>
    <col min="12" max="12" width="12.625" customWidth="1"/>
    <col min="13" max="13" width="14.375" customWidth="1"/>
    <col min="14" max="14" width="20" style="1" customWidth="1"/>
  </cols>
  <sheetData>
    <row r="1" ht="20.25" spans="1:1">
      <c r="A1" s="40" t="s">
        <v>36</v>
      </c>
    </row>
    <row r="2" ht="20.25" spans="1:1">
      <c r="A2" s="52" t="s">
        <v>37</v>
      </c>
    </row>
    <row r="3" ht="27" spans="1:14">
      <c r="A3" s="5" t="s">
        <v>38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9.5" spans="1:14">
      <c r="A4" s="53"/>
      <c r="N4" s="1" t="s">
        <v>2</v>
      </c>
    </row>
    <row r="5" ht="14.25" spans="1:14">
      <c r="A5" s="43" t="s">
        <v>3</v>
      </c>
      <c r="B5" s="42" t="s">
        <v>4</v>
      </c>
      <c r="C5" s="42"/>
      <c r="D5" s="42"/>
      <c r="E5" s="42"/>
      <c r="F5" s="42"/>
      <c r="G5" s="42"/>
      <c r="H5" s="42"/>
      <c r="I5" s="42" t="s">
        <v>5</v>
      </c>
      <c r="J5" s="42"/>
      <c r="K5" s="42"/>
      <c r="L5" s="42"/>
      <c r="M5" s="42"/>
      <c r="N5" s="55" t="s">
        <v>7</v>
      </c>
    </row>
    <row r="6" ht="14.25" spans="1:14">
      <c r="A6" s="43"/>
      <c r="B6" s="42" t="s">
        <v>8</v>
      </c>
      <c r="C6" s="42" t="s">
        <v>9</v>
      </c>
      <c r="D6" s="42" t="s">
        <v>10</v>
      </c>
      <c r="E6" s="42" t="s">
        <v>11</v>
      </c>
      <c r="F6" s="42" t="s">
        <v>12</v>
      </c>
      <c r="G6" s="42" t="s">
        <v>11</v>
      </c>
      <c r="H6" s="42" t="s">
        <v>11</v>
      </c>
      <c r="I6" s="42" t="s">
        <v>13</v>
      </c>
      <c r="J6" s="42" t="s">
        <v>15</v>
      </c>
      <c r="K6" s="42"/>
      <c r="L6" s="42" t="s">
        <v>16</v>
      </c>
      <c r="M6" s="42"/>
      <c r="N6" s="55"/>
    </row>
    <row r="7" ht="14.25" spans="1:14">
      <c r="A7" s="43"/>
      <c r="B7" s="42"/>
      <c r="C7" s="42"/>
      <c r="D7" s="42"/>
      <c r="E7" s="42" t="s">
        <v>17</v>
      </c>
      <c r="F7" s="42" t="s">
        <v>18</v>
      </c>
      <c r="G7" s="42" t="s">
        <v>19</v>
      </c>
      <c r="H7" s="42" t="s">
        <v>20</v>
      </c>
      <c r="I7" s="42"/>
      <c r="J7" s="42"/>
      <c r="K7" s="42"/>
      <c r="L7" s="42"/>
      <c r="M7" s="42"/>
      <c r="N7" s="55"/>
    </row>
    <row r="8" ht="28.5" spans="1:14">
      <c r="A8" s="43"/>
      <c r="B8" s="42"/>
      <c r="C8" s="42"/>
      <c r="D8" s="42"/>
      <c r="E8" s="42" t="s">
        <v>21</v>
      </c>
      <c r="F8" s="54"/>
      <c r="G8" s="42" t="s">
        <v>22</v>
      </c>
      <c r="H8" s="42" t="s">
        <v>23</v>
      </c>
      <c r="I8" s="42"/>
      <c r="J8" s="42" t="s">
        <v>24</v>
      </c>
      <c r="K8" s="42" t="s">
        <v>25</v>
      </c>
      <c r="L8" s="42" t="s">
        <v>24</v>
      </c>
      <c r="M8" s="42" t="s">
        <v>25</v>
      </c>
      <c r="N8" s="55"/>
    </row>
    <row r="9" s="2" customFormat="1" ht="44.25" customHeight="1" spans="1:14">
      <c r="A9" s="55" t="s">
        <v>26</v>
      </c>
      <c r="B9" s="55" t="s">
        <v>39</v>
      </c>
      <c r="C9" s="56">
        <v>104647</v>
      </c>
      <c r="D9" s="55" t="s">
        <v>40</v>
      </c>
      <c r="E9" s="55">
        <v>42000</v>
      </c>
      <c r="F9" s="57">
        <v>43639</v>
      </c>
      <c r="G9" s="31">
        <v>4.11</v>
      </c>
      <c r="H9" s="31">
        <v>30</v>
      </c>
      <c r="I9" s="58" t="s">
        <v>41</v>
      </c>
      <c r="J9" s="55">
        <v>314763</v>
      </c>
      <c r="K9" s="55">
        <v>137000</v>
      </c>
      <c r="L9" s="55">
        <v>158494.19</v>
      </c>
      <c r="M9" s="55">
        <v>137000</v>
      </c>
      <c r="N9" s="55" t="s">
        <v>42</v>
      </c>
    </row>
    <row r="10" s="2" customFormat="1" ht="45" customHeight="1" spans="1:14">
      <c r="A10" s="55" t="s">
        <v>26</v>
      </c>
      <c r="B10" s="55" t="s">
        <v>43</v>
      </c>
      <c r="C10" s="56" t="s">
        <v>44</v>
      </c>
      <c r="D10" s="55" t="s">
        <v>40</v>
      </c>
      <c r="E10" s="55">
        <v>15000</v>
      </c>
      <c r="F10" s="57">
        <v>43972</v>
      </c>
      <c r="G10" s="31">
        <v>3.46</v>
      </c>
      <c r="H10" s="31">
        <v>15</v>
      </c>
      <c r="I10" s="58" t="s">
        <v>41</v>
      </c>
      <c r="J10" s="55">
        <v>314763</v>
      </c>
      <c r="K10" s="55">
        <v>137000</v>
      </c>
      <c r="L10" s="55">
        <v>158494.19</v>
      </c>
      <c r="M10" s="55">
        <v>137000</v>
      </c>
      <c r="N10" s="55" t="s">
        <v>45</v>
      </c>
    </row>
    <row r="11" s="2" customFormat="1" ht="44.25" customHeight="1" spans="1:14">
      <c r="A11" s="55" t="s">
        <v>26</v>
      </c>
      <c r="B11" s="55" t="s">
        <v>46</v>
      </c>
      <c r="C11" s="56" t="s">
        <v>47</v>
      </c>
      <c r="D11" s="55" t="s">
        <v>40</v>
      </c>
      <c r="E11" s="55">
        <v>25000</v>
      </c>
      <c r="F11" s="57">
        <v>44053</v>
      </c>
      <c r="G11" s="31">
        <v>3.67</v>
      </c>
      <c r="H11" s="31">
        <v>15</v>
      </c>
      <c r="I11" s="58" t="s">
        <v>41</v>
      </c>
      <c r="J11" s="55">
        <v>314763</v>
      </c>
      <c r="K11" s="55">
        <v>137000</v>
      </c>
      <c r="L11" s="55">
        <v>158494.19</v>
      </c>
      <c r="M11" s="55">
        <v>137000</v>
      </c>
      <c r="N11" s="55" t="s">
        <v>48</v>
      </c>
    </row>
  </sheetData>
  <autoFilter ref="A8:O11">
    <extLst/>
  </autoFilter>
  <mergeCells count="11">
    <mergeCell ref="A3:N3"/>
    <mergeCell ref="B5:H5"/>
    <mergeCell ref="I5:M5"/>
    <mergeCell ref="A5:A8"/>
    <mergeCell ref="B6:B8"/>
    <mergeCell ref="C6:C8"/>
    <mergeCell ref="D6:D8"/>
    <mergeCell ref="I6:I8"/>
    <mergeCell ref="N5:N8"/>
    <mergeCell ref="J6:K7"/>
    <mergeCell ref="L6:M7"/>
  </mergeCells>
  <pageMargins left="0.511811023622047" right="0.118110236220472" top="0.748031496062992" bottom="0.748031496062992" header="0.31496062992126" footer="0.31496062992126"/>
  <pageSetup paperSize="9" scale="7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0"/>
  <sheetViews>
    <sheetView workbookViewId="0">
      <pane ySplit="7" topLeftCell="A8" activePane="bottomLeft" state="frozen"/>
      <selection/>
      <selection pane="bottomLeft" activeCell="O11" sqref="O11"/>
    </sheetView>
  </sheetViews>
  <sheetFormatPr defaultColWidth="9" defaultRowHeight="13.5"/>
  <cols>
    <col min="1" max="1" width="17.875" customWidth="1"/>
    <col min="2" max="2" width="21.75" customWidth="1"/>
    <col min="3" max="3" width="17.875" customWidth="1"/>
    <col min="6" max="9" width="12.875" customWidth="1"/>
    <col min="10" max="10" width="13.5" customWidth="1"/>
    <col min="11" max="12" width="12.5" customWidth="1"/>
    <col min="13" max="15" width="9" customWidth="1"/>
    <col min="17" max="17" width="13" style="2" customWidth="1"/>
  </cols>
  <sheetData>
    <row r="1" ht="20.25" spans="1:1">
      <c r="A1" s="40" t="s">
        <v>49</v>
      </c>
    </row>
    <row r="2" ht="28.5" customHeight="1" spans="1:18">
      <c r="A2" s="5" t="s">
        <v>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28.5" customHeight="1" spans="1:18">
      <c r="A3" s="5" t="s">
        <v>51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ht="18.75" spans="1:18">
      <c r="A4" s="41" t="s">
        <v>52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ht="14.25" spans="1:18">
      <c r="A5" s="42" t="s">
        <v>53</v>
      </c>
      <c r="B5" s="42"/>
      <c r="C5" s="42" t="s">
        <v>54</v>
      </c>
      <c r="D5" s="42"/>
      <c r="E5" s="42"/>
      <c r="F5" s="42" t="s">
        <v>55</v>
      </c>
      <c r="G5" s="42"/>
      <c r="H5" s="42"/>
      <c r="I5" s="42"/>
      <c r="J5" s="42"/>
      <c r="K5" s="42"/>
      <c r="L5" s="42"/>
      <c r="M5" s="42"/>
      <c r="N5" s="42" t="s">
        <v>56</v>
      </c>
      <c r="O5" s="42"/>
      <c r="P5" s="42"/>
      <c r="Q5" s="42"/>
      <c r="R5" s="45" t="s">
        <v>7</v>
      </c>
    </row>
    <row r="6" ht="27.75" customHeight="1" spans="1:18">
      <c r="A6" s="43" t="s">
        <v>8</v>
      </c>
      <c r="B6" s="44" t="s">
        <v>10</v>
      </c>
      <c r="C6" s="44" t="s">
        <v>13</v>
      </c>
      <c r="D6" s="45" t="s">
        <v>57</v>
      </c>
      <c r="E6" s="45" t="s">
        <v>58</v>
      </c>
      <c r="F6" s="42" t="s">
        <v>59</v>
      </c>
      <c r="G6" s="42"/>
      <c r="H6" s="42" t="s">
        <v>60</v>
      </c>
      <c r="I6" s="42"/>
      <c r="J6" s="42" t="s">
        <v>61</v>
      </c>
      <c r="K6" s="42"/>
      <c r="L6" s="42" t="s">
        <v>62</v>
      </c>
      <c r="M6" s="42"/>
      <c r="N6" s="45" t="s">
        <v>63</v>
      </c>
      <c r="O6" s="45" t="s">
        <v>64</v>
      </c>
      <c r="P6" s="45" t="s">
        <v>65</v>
      </c>
      <c r="Q6" s="43" t="s">
        <v>66</v>
      </c>
      <c r="R6" s="45"/>
    </row>
    <row r="7" ht="28.5" spans="1:18">
      <c r="A7" s="43"/>
      <c r="B7" s="44"/>
      <c r="C7" s="44"/>
      <c r="D7" s="45"/>
      <c r="E7" s="45"/>
      <c r="F7" s="42" t="s">
        <v>67</v>
      </c>
      <c r="G7" s="42" t="s">
        <v>68</v>
      </c>
      <c r="H7" s="42" t="s">
        <v>67</v>
      </c>
      <c r="I7" s="42" t="s">
        <v>68</v>
      </c>
      <c r="J7" s="42" t="s">
        <v>67</v>
      </c>
      <c r="K7" s="42" t="s">
        <v>68</v>
      </c>
      <c r="L7" s="42" t="s">
        <v>67</v>
      </c>
      <c r="M7" s="42" t="s">
        <v>68</v>
      </c>
      <c r="N7" s="45"/>
      <c r="O7" s="45"/>
      <c r="P7" s="45"/>
      <c r="Q7" s="43"/>
      <c r="R7" s="45"/>
    </row>
    <row r="8" s="16" customFormat="1" ht="36" spans="1:18">
      <c r="A8" s="46" t="s">
        <v>39</v>
      </c>
      <c r="B8" s="46" t="s">
        <v>69</v>
      </c>
      <c r="C8" s="46" t="s">
        <v>41</v>
      </c>
      <c r="D8" s="47" t="s">
        <v>26</v>
      </c>
      <c r="E8" s="47" t="s">
        <v>32</v>
      </c>
      <c r="F8" s="48"/>
      <c r="G8" s="48"/>
      <c r="H8" s="48"/>
      <c r="I8" s="48"/>
      <c r="J8" s="48"/>
      <c r="K8" s="48"/>
      <c r="L8" s="48"/>
      <c r="M8" s="48"/>
      <c r="N8" s="49"/>
      <c r="O8" s="49" t="s">
        <v>70</v>
      </c>
      <c r="P8" s="49" t="s">
        <v>70</v>
      </c>
      <c r="Q8" s="50">
        <v>314763</v>
      </c>
      <c r="R8" s="21"/>
    </row>
    <row r="9" s="39" customFormat="1" ht="36" spans="1:18">
      <c r="A9" s="46" t="s">
        <v>43</v>
      </c>
      <c r="B9" s="46" t="s">
        <v>69</v>
      </c>
      <c r="C9" s="46" t="s">
        <v>41</v>
      </c>
      <c r="D9" s="47" t="s">
        <v>26</v>
      </c>
      <c r="E9" s="47" t="s">
        <v>32</v>
      </c>
      <c r="F9" s="48"/>
      <c r="G9" s="48"/>
      <c r="H9" s="48"/>
      <c r="I9" s="48"/>
      <c r="J9" s="48"/>
      <c r="K9" s="48"/>
      <c r="L9" s="48"/>
      <c r="M9" s="48"/>
      <c r="N9" s="47"/>
      <c r="O9" s="49" t="s">
        <v>70</v>
      </c>
      <c r="P9" s="49" t="s">
        <v>70</v>
      </c>
      <c r="Q9" s="50">
        <v>314763</v>
      </c>
      <c r="R9" s="51"/>
    </row>
    <row r="10" s="39" customFormat="1" ht="36" spans="1:18">
      <c r="A10" s="46" t="s">
        <v>46</v>
      </c>
      <c r="B10" s="46" t="s">
        <v>69</v>
      </c>
      <c r="C10" s="46" t="s">
        <v>41</v>
      </c>
      <c r="D10" s="47" t="s">
        <v>26</v>
      </c>
      <c r="E10" s="47" t="s">
        <v>32</v>
      </c>
      <c r="F10" s="48"/>
      <c r="G10" s="48"/>
      <c r="H10" s="48"/>
      <c r="I10" s="48"/>
      <c r="J10" s="48"/>
      <c r="K10" s="48"/>
      <c r="L10" s="48"/>
      <c r="M10" s="48"/>
      <c r="N10" s="47"/>
      <c r="O10" s="49" t="s">
        <v>70</v>
      </c>
      <c r="P10" s="49" t="s">
        <v>70</v>
      </c>
      <c r="Q10" s="50">
        <v>314763</v>
      </c>
      <c r="R10" s="51"/>
    </row>
  </sheetData>
  <autoFilter ref="A7:R10">
    <extLst/>
  </autoFilter>
  <mergeCells count="21">
    <mergeCell ref="A2:R2"/>
    <mergeCell ref="A3:R3"/>
    <mergeCell ref="A4:R4"/>
    <mergeCell ref="A5:B5"/>
    <mergeCell ref="C5:E5"/>
    <mergeCell ref="F5:M5"/>
    <mergeCell ref="N5:Q5"/>
    <mergeCell ref="F6:G6"/>
    <mergeCell ref="H6:I6"/>
    <mergeCell ref="J6:K6"/>
    <mergeCell ref="L6:M6"/>
    <mergeCell ref="A6:A7"/>
    <mergeCell ref="B6:B7"/>
    <mergeCell ref="C6:C7"/>
    <mergeCell ref="D6:D7"/>
    <mergeCell ref="E6:E7"/>
    <mergeCell ref="N6:N7"/>
    <mergeCell ref="O6:O7"/>
    <mergeCell ref="P6:P7"/>
    <mergeCell ref="Q6:Q7"/>
    <mergeCell ref="R5:R7"/>
  </mergeCells>
  <pageMargins left="0.7" right="0.7" top="0.75" bottom="0.75" header="0.3" footer="0.3"/>
  <pageSetup paperSize="9" scale="70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workbookViewId="0">
      <selection activeCell="C18" sqref="C18"/>
    </sheetView>
  </sheetViews>
  <sheetFormatPr defaultColWidth="9" defaultRowHeight="13.5" outlineLevelCol="5"/>
  <cols>
    <col min="2" max="3" width="19.875" customWidth="1"/>
    <col min="4" max="4" width="28.125" customWidth="1"/>
    <col min="5" max="5" width="21.125" customWidth="1"/>
    <col min="6" max="6" width="9.625" customWidth="1"/>
  </cols>
  <sheetData>
    <row r="1" ht="20.25" spans="1:1">
      <c r="A1" s="3" t="s">
        <v>71</v>
      </c>
    </row>
    <row r="2" ht="14.25" spans="1:1">
      <c r="A2" s="4"/>
    </row>
    <row r="3" ht="27" spans="1:5">
      <c r="A3" s="5" t="s">
        <v>72</v>
      </c>
      <c r="B3" s="5"/>
      <c r="C3" s="5"/>
      <c r="D3" s="5"/>
      <c r="E3" s="5"/>
    </row>
    <row r="4" ht="27" spans="1:5">
      <c r="A4" s="5" t="s">
        <v>73</v>
      </c>
      <c r="B4" s="5"/>
      <c r="C4" s="5"/>
      <c r="D4" s="5"/>
      <c r="E4" s="5"/>
    </row>
    <row r="5" spans="1:1">
      <c r="A5" s="33"/>
    </row>
    <row r="6" spans="1:5">
      <c r="A6" s="20" t="s">
        <v>74</v>
      </c>
      <c r="B6" s="20"/>
      <c r="C6" s="20"/>
      <c r="D6" s="20"/>
      <c r="E6" s="20"/>
    </row>
    <row r="7" ht="40.5" customHeight="1" spans="1:5">
      <c r="A7" s="21" t="s">
        <v>75</v>
      </c>
      <c r="B7" s="21" t="s">
        <v>76</v>
      </c>
      <c r="C7" s="21"/>
      <c r="D7" s="21" t="s">
        <v>77</v>
      </c>
      <c r="E7" s="21"/>
    </row>
    <row r="8" spans="1:5">
      <c r="A8" s="21"/>
      <c r="B8" s="23" t="s">
        <v>8</v>
      </c>
      <c r="C8" s="23" t="s">
        <v>78</v>
      </c>
      <c r="D8" s="23" t="s">
        <v>79</v>
      </c>
      <c r="E8" s="23" t="s">
        <v>78</v>
      </c>
    </row>
    <row r="9" spans="1:5">
      <c r="A9" s="23" t="s">
        <v>59</v>
      </c>
      <c r="B9" s="23"/>
      <c r="C9" s="23">
        <f>SUM(C10:C12)</f>
        <v>0.7</v>
      </c>
      <c r="D9" s="23"/>
      <c r="E9" s="23">
        <f>SUM(E10:E12)</f>
        <v>0.7</v>
      </c>
    </row>
    <row r="10" ht="42" customHeight="1" spans="1:6">
      <c r="A10" s="23">
        <v>2</v>
      </c>
      <c r="B10" s="34" t="s">
        <v>80</v>
      </c>
      <c r="C10" s="21">
        <v>0.5</v>
      </c>
      <c r="D10" s="35" t="s">
        <v>81</v>
      </c>
      <c r="E10" s="23">
        <v>0.5</v>
      </c>
      <c r="F10" s="36"/>
    </row>
    <row r="11" ht="56" customHeight="1" spans="1:5">
      <c r="A11" s="23">
        <v>3</v>
      </c>
      <c r="B11" s="37" t="s">
        <v>82</v>
      </c>
      <c r="C11" s="38">
        <v>0.1</v>
      </c>
      <c r="D11" s="35" t="s">
        <v>81</v>
      </c>
      <c r="E11" s="21">
        <v>0.1</v>
      </c>
    </row>
    <row r="12" ht="38" customHeight="1" spans="1:5">
      <c r="A12" s="23">
        <v>4</v>
      </c>
      <c r="B12" s="34" t="s">
        <v>83</v>
      </c>
      <c r="C12" s="21">
        <v>0.1</v>
      </c>
      <c r="D12" s="35" t="s">
        <v>81</v>
      </c>
      <c r="E12" s="23">
        <v>0.1</v>
      </c>
    </row>
  </sheetData>
  <mergeCells count="6">
    <mergeCell ref="A3:E3"/>
    <mergeCell ref="A4:E4"/>
    <mergeCell ref="A6:E6"/>
    <mergeCell ref="B7:C7"/>
    <mergeCell ref="D7:E7"/>
    <mergeCell ref="A7:A8"/>
  </mergeCells>
  <pageMargins left="0.7" right="0.7" top="0.75" bottom="0.75" header="0.3" footer="0.3"/>
  <pageSetup paperSize="9" scale="91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E13" sqref="E13"/>
    </sheetView>
  </sheetViews>
  <sheetFormatPr defaultColWidth="9" defaultRowHeight="13.5" outlineLevelCol="4"/>
  <cols>
    <col min="1" max="1" width="9" style="16"/>
    <col min="2" max="2" width="23.125" customWidth="1"/>
    <col min="3" max="3" width="16.375" customWidth="1"/>
    <col min="4" max="4" width="23.125" customWidth="1"/>
    <col min="5" max="5" width="20.5" customWidth="1"/>
  </cols>
  <sheetData>
    <row r="1" ht="20.25" spans="1:1">
      <c r="A1" s="17" t="s">
        <v>84</v>
      </c>
    </row>
    <row r="2" ht="14.25" spans="1:1">
      <c r="A2" s="18"/>
    </row>
    <row r="3" ht="27" spans="1:5">
      <c r="A3" s="5" t="s">
        <v>85</v>
      </c>
      <c r="B3" s="5"/>
      <c r="C3" s="5"/>
      <c r="D3" s="5"/>
      <c r="E3" s="5"/>
    </row>
    <row r="4" ht="27" spans="1:5">
      <c r="A4" s="5" t="s">
        <v>73</v>
      </c>
      <c r="B4" s="5"/>
      <c r="C4" s="5"/>
      <c r="D4" s="5"/>
      <c r="E4" s="5"/>
    </row>
    <row r="5" spans="1:1">
      <c r="A5" s="19"/>
    </row>
    <row r="6" spans="1:5">
      <c r="A6" s="20" t="s">
        <v>74</v>
      </c>
      <c r="B6" s="20"/>
      <c r="C6" s="20"/>
      <c r="D6" s="20"/>
      <c r="E6" s="20"/>
    </row>
    <row r="7" ht="42.75" customHeight="1" spans="1:5">
      <c r="A7" s="21" t="s">
        <v>75</v>
      </c>
      <c r="B7" s="22" t="s">
        <v>86</v>
      </c>
      <c r="C7" s="22"/>
      <c r="D7" s="22" t="s">
        <v>87</v>
      </c>
      <c r="E7" s="22"/>
    </row>
    <row r="8" spans="1:5">
      <c r="A8" s="21"/>
      <c r="B8" s="23" t="s">
        <v>8</v>
      </c>
      <c r="C8" s="23" t="s">
        <v>78</v>
      </c>
      <c r="D8" s="23" t="s">
        <v>79</v>
      </c>
      <c r="E8" s="23" t="s">
        <v>78</v>
      </c>
    </row>
    <row r="9" spans="1:5">
      <c r="A9" s="23" t="s">
        <v>59</v>
      </c>
      <c r="B9" s="24"/>
      <c r="C9" s="25">
        <f>SUM(C10:C12)</f>
        <v>8.2</v>
      </c>
      <c r="D9" s="26"/>
      <c r="E9" s="23">
        <f>SUM(E10:E12)</f>
        <v>8.2</v>
      </c>
    </row>
    <row r="10" ht="42.75" spans="1:5">
      <c r="A10" s="23">
        <v>1</v>
      </c>
      <c r="B10" s="27" t="s">
        <v>88</v>
      </c>
      <c r="C10" s="28">
        <v>4.2</v>
      </c>
      <c r="D10" s="26" t="s">
        <v>89</v>
      </c>
      <c r="E10" s="29">
        <v>4.2</v>
      </c>
    </row>
    <row r="11" ht="40.5" spans="1:5">
      <c r="A11" s="23">
        <v>2</v>
      </c>
      <c r="B11" s="30" t="s">
        <v>90</v>
      </c>
      <c r="C11" s="31">
        <v>1.5</v>
      </c>
      <c r="D11" s="26" t="s">
        <v>89</v>
      </c>
      <c r="E11" s="29">
        <v>1.5</v>
      </c>
    </row>
    <row r="12" ht="40.5" spans="1:5">
      <c r="A12" s="23">
        <v>3</v>
      </c>
      <c r="B12" s="32" t="s">
        <v>91</v>
      </c>
      <c r="C12" s="23">
        <v>2.5</v>
      </c>
      <c r="D12" s="26" t="s">
        <v>89</v>
      </c>
      <c r="E12" s="29">
        <v>2.5</v>
      </c>
    </row>
  </sheetData>
  <mergeCells count="6">
    <mergeCell ref="A3:E3"/>
    <mergeCell ref="A4:E4"/>
    <mergeCell ref="A6:E6"/>
    <mergeCell ref="B7:C7"/>
    <mergeCell ref="D7:E7"/>
    <mergeCell ref="A7:A8"/>
  </mergeCells>
  <pageMargins left="0.7" right="0.7" top="0.75" bottom="0.75" header="0.3" footer="0.3"/>
  <pageSetup paperSize="9" scale="97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pane ySplit="6" topLeftCell="A7" activePane="bottomLeft" state="frozen"/>
      <selection/>
      <selection pane="bottomLeft" activeCell="D9" sqref="D9"/>
    </sheetView>
  </sheetViews>
  <sheetFormatPr defaultColWidth="9" defaultRowHeight="13.5" outlineLevelRow="7" outlineLevelCol="4"/>
  <cols>
    <col min="1" max="1" width="14.625" customWidth="1"/>
    <col min="2" max="2" width="36.5" customWidth="1"/>
    <col min="3" max="3" width="60.125" customWidth="1"/>
    <col min="4" max="4" width="22.75" customWidth="1"/>
    <col min="5" max="5" width="21" customWidth="1"/>
  </cols>
  <sheetData>
    <row r="1" ht="20.25" spans="1:1">
      <c r="A1" s="3" t="s">
        <v>92</v>
      </c>
    </row>
    <row r="2" ht="14.25" spans="1:1">
      <c r="A2" s="4"/>
    </row>
    <row r="3" ht="27" spans="1:5">
      <c r="A3" s="5" t="s">
        <v>93</v>
      </c>
      <c r="B3" s="5"/>
      <c r="C3" s="5"/>
      <c r="D3" s="5"/>
      <c r="E3" s="5"/>
    </row>
    <row r="4" ht="20.25" spans="1:1">
      <c r="A4" s="6"/>
    </row>
    <row r="5" ht="18.75" spans="1:3">
      <c r="A5" s="7" t="s">
        <v>94</v>
      </c>
      <c r="B5" s="7"/>
      <c r="C5" s="7"/>
    </row>
    <row r="6" ht="19.5" spans="1:5">
      <c r="A6" s="8" t="s">
        <v>75</v>
      </c>
      <c r="B6" s="8" t="s">
        <v>95</v>
      </c>
      <c r="C6" s="8" t="s">
        <v>96</v>
      </c>
      <c r="D6" s="8" t="s">
        <v>97</v>
      </c>
      <c r="E6" s="8" t="s">
        <v>98</v>
      </c>
    </row>
    <row r="7" s="1" customFormat="1" ht="35.1" customHeight="1" spans="1:5">
      <c r="A7" s="9">
        <v>1</v>
      </c>
      <c r="B7" s="10" t="s">
        <v>41</v>
      </c>
      <c r="C7" s="11"/>
      <c r="D7" s="12"/>
      <c r="E7" s="10" t="s">
        <v>26</v>
      </c>
    </row>
    <row r="8" s="2" customFormat="1" ht="32.45" customHeight="1" spans="1:5">
      <c r="A8" s="9">
        <v>2</v>
      </c>
      <c r="B8" s="13" t="s">
        <v>99</v>
      </c>
      <c r="C8" s="14"/>
      <c r="D8" s="15"/>
      <c r="E8" s="10" t="s">
        <v>26</v>
      </c>
    </row>
  </sheetData>
  <autoFilter ref="A6:G8">
    <extLst/>
  </autoFilter>
  <mergeCells count="2">
    <mergeCell ref="A3:E3"/>
    <mergeCell ref="A5:C5"/>
  </mergeCells>
  <pageMargins left="0.7" right="0.7" top="0.75" bottom="0.75" header="0.3" footer="0.3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附件1</vt:lpstr>
      <vt:lpstr>附件2</vt:lpstr>
      <vt:lpstr>附件3</vt:lpstr>
      <vt:lpstr>附件5</vt:lpstr>
      <vt:lpstr>附件6</vt:lpstr>
      <vt:lpstr>附件7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cwc</dc:creator>
  <cp:lastModifiedBy>DELL</cp:lastModifiedBy>
  <dcterms:created xsi:type="dcterms:W3CDTF">2006-09-16T00:00:00Z</dcterms:created>
  <cp:lastPrinted>2021-04-12T02:03:00Z</cp:lastPrinted>
  <dcterms:modified xsi:type="dcterms:W3CDTF">2021-06-30T01:56:19Z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EC30079A337C417BAE6B749E0F7EE66B</vt:lpwstr>
  </property>
</Properties>
</file>